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>
    <definedName name="HTML_all">'Sheet1'!$A$1:$E$17</definedName>
    <definedName name="HTML_tables">'Sheet1'!$A$1:$A$1</definedName>
    <definedName name="HTML_1">'Sheet1'!$A$1:$C$9</definedName>
    <definedName name="HTML_2">'Sheet1'!$A$10:$E$17</definedName>
  </definedNames>
  <calcPr fullCalcOnLoad="1"/>
</workbook>
</file>

<file path=xl/sharedStrings.xml><?xml version="1.0" encoding="utf-8"?>
<sst xmlns="http://schemas.openxmlformats.org/spreadsheetml/2006/main" count="34" uniqueCount="34">
  <si>
    <t>UK 1</t>
  </si>
  <si>
    <t>UNIVERSITAS SEBELAS MARET.</t>
  </si>
  <si>
    <t>Fakultas :</t>
  </si>
  <si>
    <t>MATEMATIKA DAN ILMU PENGETAHUAN ALAM</t>
  </si>
  <si>
    <t>Prog. Studi :</t>
  </si>
  <si>
    <t>Biologi</t>
  </si>
  <si>
    <t>Th. Ajaran :</t>
  </si>
  <si>
    <t>2019/2020-Ganjil</t>
  </si>
  <si>
    <t>Kode MK :</t>
  </si>
  <si>
    <t>0943121188  Embriologi Hewan</t>
  </si>
  <si>
    <t>Kelas :</t>
  </si>
  <si>
    <t>B</t>
  </si>
  <si>
    <t>Pengampu :</t>
  </si>
  <si>
    <t>Prof.Dr. OKID PARAMA ASTIRIN, M.S. Dr. TETRI WIDIYANI, S.Si, M.Si.</t>
  </si>
  <si>
    <t>MDk0MzEyMTE4OC1CLTIwMTlBLTE=</t>
  </si>
  <si>
    <t>NO</t>
  </si>
  <si>
    <t>NIM</t>
  </si>
  <si>
    <t>NAMA MHS</t>
  </si>
  <si>
    <t>UK1 (UTS)</t>
  </si>
  <si>
    <t>KETERANGAN</t>
  </si>
  <si>
    <t>M0416001</t>
  </si>
  <si>
    <t>AAN WINNY FITRIA PRA</t>
  </si>
  <si>
    <t>M0416009</t>
  </si>
  <si>
    <t>ANNISA NURLATHIFA DR</t>
  </si>
  <si>
    <t>M0416012</t>
  </si>
  <si>
    <t>BAGUS SENTOSA PARHUSIP</t>
  </si>
  <si>
    <t>M0416028</t>
  </si>
  <si>
    <t>MALINDA DUTA PERTIWI</t>
  </si>
  <si>
    <t>M0416047</t>
  </si>
  <si>
    <t>Rizqi Adanti Putri P</t>
  </si>
  <si>
    <t>m0417001</t>
  </si>
  <si>
    <t>Ade Lukman Mubarik</t>
  </si>
  <si>
    <t>M0417080</t>
  </si>
  <si>
    <t>Yelis Tria Monica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</si>
</sst>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right"/>
    </xf>
    <xf numFmtId="164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right"/>
    </xf>
    <xf numFmtId="164" fontId="2" fillId="0" borderId="5" xfId="0" applyFont="1" applyBorder="1" applyAlignment="1">
      <alignment horizontal="left"/>
    </xf>
    <xf numFmtId="165" fontId="2" fillId="0" borderId="5" xfId="0" applyNumberFormat="1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right"/>
    </xf>
    <xf numFmtId="164" fontId="2" fillId="0" borderId="8" xfId="0" applyFont="1" applyBorder="1" applyAlignment="1">
      <alignment horizontal="left"/>
    </xf>
    <xf numFmtId="165" fontId="2" fillId="0" borderId="8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85" zoomScaleNormal="85" workbookViewId="0" topLeftCell="A1">
      <selection activeCell="G17" sqref="G17"/>
    </sheetView>
  </sheetViews>
  <sheetFormatPr defaultColWidth="12.57421875" defaultRowHeight="12.75"/>
  <cols>
    <col min="1" max="2" width="11.57421875" style="0" customWidth="1"/>
    <col min="3" max="3" width="16.7109375" style="0" customWidth="1"/>
    <col min="4" max="4" width="11.57421875" style="1" customWidth="1"/>
    <col min="5" max="16384" width="11.57421875" style="0" customWidth="1"/>
  </cols>
  <sheetData>
    <row r="1" spans="1:3" ht="12.75">
      <c r="A1" s="2" t="s">
        <v>0</v>
      </c>
      <c r="B1" s="2"/>
      <c r="C1" s="2"/>
    </row>
    <row r="2" spans="1:3" ht="12.75">
      <c r="A2" s="3" t="s">
        <v>1</v>
      </c>
      <c r="B2" s="3"/>
      <c r="C2" s="3"/>
    </row>
    <row r="3" spans="1:3" ht="12.75">
      <c r="A3" s="4"/>
      <c r="B3" s="4" t="s">
        <v>2</v>
      </c>
      <c r="C3" s="4" t="s">
        <v>3</v>
      </c>
    </row>
    <row r="4" spans="1:3" ht="12.75">
      <c r="A4" s="4"/>
      <c r="B4" s="4" t="s">
        <v>4</v>
      </c>
      <c r="C4" s="4" t="s">
        <v>5</v>
      </c>
    </row>
    <row r="5" spans="1:3" ht="12.75">
      <c r="A5" s="4"/>
      <c r="B5" s="4" t="s">
        <v>6</v>
      </c>
      <c r="C5" s="4" t="s">
        <v>7</v>
      </c>
    </row>
    <row r="6" spans="1:3" ht="12.75">
      <c r="A6" s="4"/>
      <c r="B6" s="4" t="s">
        <v>8</v>
      </c>
      <c r="C6" s="4" t="s">
        <v>9</v>
      </c>
    </row>
    <row r="7" spans="1:3" ht="12.75">
      <c r="A7" s="4"/>
      <c r="B7" s="4" t="s">
        <v>10</v>
      </c>
      <c r="C7" s="4" t="s">
        <v>11</v>
      </c>
    </row>
    <row r="8" spans="1:3" ht="12.75">
      <c r="A8" s="4"/>
      <c r="B8" s="4" t="s">
        <v>12</v>
      </c>
      <c r="C8" s="4" t="s">
        <v>13</v>
      </c>
    </row>
    <row r="9" spans="1:3" ht="12.75">
      <c r="A9" s="2" t="s">
        <v>14</v>
      </c>
      <c r="B9" s="2"/>
      <c r="C9" s="2"/>
    </row>
    <row r="10" spans="1:5" ht="12.75">
      <c r="A10" s="5" t="s">
        <v>15</v>
      </c>
      <c r="B10" s="6" t="s">
        <v>16</v>
      </c>
      <c r="C10" s="6" t="s">
        <v>17</v>
      </c>
      <c r="D10" s="7" t="s">
        <v>18</v>
      </c>
      <c r="E10" s="8" t="s">
        <v>19</v>
      </c>
    </row>
    <row r="11" spans="1:5" ht="12.75">
      <c r="A11" s="9">
        <v>1</v>
      </c>
      <c r="B11" s="10" t="s">
        <v>20</v>
      </c>
      <c r="C11" s="10" t="s">
        <v>21</v>
      </c>
      <c r="D11" s="11">
        <f>(27/33)*100</f>
        <v>81.81818181818183</v>
      </c>
      <c r="E11" s="12"/>
    </row>
    <row r="12" spans="1:5" ht="12.75">
      <c r="A12" s="9">
        <v>2</v>
      </c>
      <c r="B12" s="10" t="s">
        <v>22</v>
      </c>
      <c r="C12" s="10" t="s">
        <v>23</v>
      </c>
      <c r="D12" s="11">
        <f>(21.5/33)*100</f>
        <v>65.15151515151516</v>
      </c>
      <c r="E12" s="12"/>
    </row>
    <row r="13" spans="1:5" ht="12.75">
      <c r="A13" s="9">
        <v>3</v>
      </c>
      <c r="B13" s="10" t="s">
        <v>24</v>
      </c>
      <c r="C13" s="10" t="s">
        <v>25</v>
      </c>
      <c r="D13" s="11">
        <f>(24.5/33)*100</f>
        <v>74.24242424242425</v>
      </c>
      <c r="E13" s="12"/>
    </row>
    <row r="14" spans="1:5" ht="12.75">
      <c r="A14" s="9">
        <v>4</v>
      </c>
      <c r="B14" s="10" t="s">
        <v>26</v>
      </c>
      <c r="C14" s="10" t="s">
        <v>27</v>
      </c>
      <c r="D14" s="11">
        <f>(24.5/33)*100</f>
        <v>74.24242424242425</v>
      </c>
      <c r="E14" s="12"/>
    </row>
    <row r="15" spans="1:5" ht="12.75">
      <c r="A15" s="9">
        <v>5</v>
      </c>
      <c r="B15" s="10" t="s">
        <v>28</v>
      </c>
      <c r="C15" s="10" t="s">
        <v>29</v>
      </c>
      <c r="D15" s="11">
        <f>(20/33)*100</f>
        <v>60.60606060606061</v>
      </c>
      <c r="E15" s="12"/>
    </row>
    <row r="16" spans="1:5" ht="12.75">
      <c r="A16" s="9">
        <v>6</v>
      </c>
      <c r="B16" s="10" t="s">
        <v>30</v>
      </c>
      <c r="C16" s="10" t="s">
        <v>31</v>
      </c>
      <c r="D16" s="11">
        <f>((11+18.5)/33)*100</f>
        <v>89.39393939393939</v>
      </c>
      <c r="E16" s="12"/>
    </row>
    <row r="17" spans="1:5" ht="12.75">
      <c r="A17" s="13">
        <v>7</v>
      </c>
      <c r="B17" s="14" t="s">
        <v>32</v>
      </c>
      <c r="C17" s="14" t="s">
        <v>33</v>
      </c>
      <c r="D17" s="15">
        <f>(23/33)*100</f>
        <v>69.6969696969697</v>
      </c>
      <c r="E17" s="16"/>
    </row>
  </sheetData>
  <sheetProtection selectLockedCells="1" selectUnlockedCells="1"/>
  <mergeCells count="3">
    <mergeCell ref="A1:C1"/>
    <mergeCell ref="A2:C2"/>
    <mergeCell ref="A9:C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Tetri Widiyani</cp:lastModifiedBy>
  <dcterms:modified xsi:type="dcterms:W3CDTF">2019-12-04T02:07:15Z</dcterms:modified>
  <cp:category/>
  <cp:version/>
  <cp:contentType/>
  <cp:contentStatus/>
  <cp:revision>1</cp:revision>
</cp:coreProperties>
</file>